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84" windowWidth="18252" windowHeight="8184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tans.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10" i="10"/>
  <c r="I11"/>
  <c r="I12"/>
  <c r="I13"/>
  <c r="I14"/>
  <c r="I15"/>
  <c r="I16"/>
  <c r="I9"/>
  <c r="I10" i="9"/>
  <c r="I11"/>
  <c r="I12"/>
  <c r="I13"/>
  <c r="I14"/>
  <c r="I15"/>
  <c r="I16"/>
  <c r="I9"/>
  <c r="I10" i="8"/>
  <c r="I11"/>
  <c r="I12"/>
  <c r="I13"/>
  <c r="I14"/>
  <c r="I15"/>
  <c r="I16"/>
  <c r="I9"/>
  <c r="I10" i="7"/>
  <c r="I11"/>
  <c r="I12"/>
  <c r="I13"/>
  <c r="I14"/>
  <c r="I15"/>
  <c r="I16"/>
  <c r="I9"/>
  <c r="I10" i="6"/>
  <c r="I11"/>
  <c r="I12"/>
  <c r="I13"/>
  <c r="I14"/>
  <c r="I15"/>
  <c r="I16"/>
  <c r="I9"/>
  <c r="I10" i="5"/>
  <c r="I11"/>
  <c r="I12"/>
  <c r="I13"/>
  <c r="I14"/>
  <c r="I15"/>
  <c r="I16"/>
  <c r="I9"/>
  <c r="I9" i="4"/>
  <c r="I10"/>
  <c r="I16"/>
  <c r="I12"/>
  <c r="I11"/>
  <c r="I13"/>
  <c r="I14"/>
  <c r="I15"/>
  <c r="I9" i="3"/>
  <c r="I10"/>
  <c r="I16"/>
  <c r="I13"/>
  <c r="I12"/>
  <c r="I11"/>
  <c r="I14"/>
  <c r="I15"/>
  <c r="I12" i="2"/>
  <c r="I9"/>
  <c r="I16"/>
  <c r="I14"/>
  <c r="I11"/>
  <c r="I13"/>
  <c r="I10"/>
  <c r="I15"/>
  <c r="L12" i="1"/>
  <c r="L9"/>
  <c r="L15"/>
  <c r="L14"/>
  <c r="L11"/>
  <c r="L10"/>
  <c r="L8"/>
  <c r="L13"/>
</calcChain>
</file>

<file path=xl/sharedStrings.xml><?xml version="1.0" encoding="utf-8"?>
<sst xmlns="http://schemas.openxmlformats.org/spreadsheetml/2006/main" count="182" uniqueCount="33">
  <si>
    <t>TEAMWERTUNG</t>
  </si>
  <si>
    <t>TEAM</t>
  </si>
  <si>
    <t>1. Lauf</t>
  </si>
  <si>
    <t>2. Lauf</t>
  </si>
  <si>
    <t>3. Lauf</t>
  </si>
  <si>
    <t>4. Lauf</t>
  </si>
  <si>
    <t>5. Lauf</t>
  </si>
  <si>
    <t>6. Lauf</t>
  </si>
  <si>
    <t>7. Lauf</t>
  </si>
  <si>
    <t>8. Lauf</t>
  </si>
  <si>
    <t>9. Lauf</t>
  </si>
  <si>
    <t>GESAMT</t>
  </si>
  <si>
    <t>Team</t>
  </si>
  <si>
    <t>Punkte</t>
  </si>
  <si>
    <t>Klasse</t>
  </si>
  <si>
    <t xml:space="preserve">Punkte </t>
  </si>
  <si>
    <t>TAGESWERTUNG</t>
  </si>
  <si>
    <t>KIRCHBERG</t>
  </si>
  <si>
    <t>SEEFELD</t>
  </si>
  <si>
    <t>STANS</t>
  </si>
  <si>
    <t>IMST</t>
  </si>
  <si>
    <t>HOCHFILZEN</t>
  </si>
  <si>
    <t>LEUTASCH</t>
  </si>
  <si>
    <t>ACHENKIRCH</t>
  </si>
  <si>
    <t>ZELL AM ZILLER</t>
  </si>
  <si>
    <t>TIP TOP Racing Tirol</t>
  </si>
  <si>
    <t>MSC Wipptal</t>
  </si>
  <si>
    <t>Rennteam Amorgrafik</t>
  </si>
  <si>
    <t>MSC Hetzenauer</t>
  </si>
  <si>
    <t>AMC Leutasch</t>
  </si>
  <si>
    <t>MSC Kitzbühel</t>
  </si>
  <si>
    <t>MS Schwaz</t>
  </si>
  <si>
    <t>HSVI Sek. Motorsport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</si>
</sst>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Narkisim"/>
      <family val="2"/>
      <charset val="177"/>
    </font>
    <font>
      <sz val="14"/>
      <color theme="1"/>
      <name val="Narkisim"/>
      <family val="2"/>
      <charset val="177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1" xfId="0" applyBorder="1"/>
    <xf numFmtId="0" fontId="3" fillId="2" borderId="0" xfId="0" applyFont="1" applyFill="1"/>
    <xf numFmtId="0" fontId="2" fillId="3" borderId="1" xfId="0" applyFont="1" applyFill="1" applyBorder="1"/>
    <xf numFmtId="0" fontId="4" fillId="2" borderId="1" xfId="0" applyFont="1" applyFill="1" applyBorder="1"/>
    <xf numFmtId="0" fontId="5" fillId="4" borderId="0" xfId="0" applyFont="1" applyFill="1"/>
    <xf numFmtId="0" fontId="7" fillId="4" borderId="0" xfId="0" applyFont="1" applyFill="1"/>
    <xf numFmtId="14" fontId="8" fillId="4" borderId="0" xfId="0" applyNumberFormat="1" applyFont="1" applyFill="1"/>
    <xf numFmtId="0" fontId="6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6" fillId="5" borderId="1" xfId="0" applyNumberFormat="1" applyFont="1" applyFill="1" applyBorder="1"/>
    <xf numFmtId="2" fontId="6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>
      <selection activeCell="D3" sqref="D3"/>
    </sheetView>
  </sheetViews>
  <sheetFormatPr baseColWidth="10" defaultRowHeight="14.4"/>
  <cols>
    <col min="1" max="1" width="4.6640625" customWidth="1"/>
    <col min="2" max="2" width="26" customWidth="1"/>
    <col min="3" max="3" width="8.6640625" customWidth="1"/>
    <col min="4" max="4" width="9.77734375" customWidth="1"/>
    <col min="5" max="10" width="8.6640625" customWidth="1"/>
  </cols>
  <sheetData>
    <row r="3" spans="1:12" ht="30" customHeight="1">
      <c r="A3" s="1"/>
      <c r="B3" s="3" t="s">
        <v>0</v>
      </c>
      <c r="C3" s="3"/>
      <c r="D3" s="3">
        <v>2017</v>
      </c>
    </row>
    <row r="7" spans="1:12" ht="24.9" customHeight="1">
      <c r="A7" s="2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19.95" customHeight="1">
      <c r="A8" s="16">
        <v>1</v>
      </c>
      <c r="B8" s="4" t="s">
        <v>32</v>
      </c>
      <c r="C8" s="20">
        <v>276.10000000000002</v>
      </c>
      <c r="D8" s="20">
        <v>284.19</v>
      </c>
      <c r="E8" s="20">
        <v>292.23</v>
      </c>
      <c r="F8" s="20"/>
      <c r="G8" s="20"/>
      <c r="H8" s="20"/>
      <c r="I8" s="20"/>
      <c r="J8" s="20"/>
      <c r="K8" s="20"/>
      <c r="L8" s="17">
        <f>SUM(C8:K8)</f>
        <v>852.52</v>
      </c>
    </row>
    <row r="9" spans="1:12" ht="19.95" customHeight="1">
      <c r="A9" s="16">
        <v>2</v>
      </c>
      <c r="B9" s="4" t="s">
        <v>27</v>
      </c>
      <c r="C9" s="20">
        <v>295.64</v>
      </c>
      <c r="D9" s="20">
        <v>263.45999999999998</v>
      </c>
      <c r="E9" s="20">
        <v>268.66000000000003</v>
      </c>
      <c r="F9" s="20"/>
      <c r="G9" s="20"/>
      <c r="H9" s="20"/>
      <c r="I9" s="20"/>
      <c r="J9" s="20"/>
      <c r="K9" s="20"/>
      <c r="L9" s="17">
        <f>SUM(C9:K9)</f>
        <v>827.76</v>
      </c>
    </row>
    <row r="10" spans="1:12" ht="19.95" customHeight="1">
      <c r="A10" s="16">
        <v>3</v>
      </c>
      <c r="B10" s="4" t="s">
        <v>31</v>
      </c>
      <c r="C10" s="20">
        <v>240.22</v>
      </c>
      <c r="D10" s="20">
        <v>275.08</v>
      </c>
      <c r="E10" s="20">
        <v>289</v>
      </c>
      <c r="F10" s="20"/>
      <c r="G10" s="20"/>
      <c r="H10" s="20"/>
      <c r="I10" s="20"/>
      <c r="J10" s="20"/>
      <c r="K10" s="20"/>
      <c r="L10" s="17">
        <f>SUM(C10:K10)</f>
        <v>804.3</v>
      </c>
    </row>
    <row r="11" spans="1:12" ht="19.95" customHeight="1">
      <c r="A11" s="16">
        <v>4</v>
      </c>
      <c r="B11" s="4" t="s">
        <v>30</v>
      </c>
      <c r="C11" s="20">
        <v>272.2</v>
      </c>
      <c r="D11" s="20">
        <v>237.67</v>
      </c>
      <c r="E11" s="20">
        <v>269.58</v>
      </c>
      <c r="F11" s="20"/>
      <c r="G11" s="20"/>
      <c r="H11" s="20"/>
      <c r="I11" s="20"/>
      <c r="J11" s="20"/>
      <c r="K11" s="20"/>
      <c r="L11" s="17">
        <f>SUM(C11:K11)</f>
        <v>779.45</v>
      </c>
    </row>
    <row r="12" spans="1:12" ht="19.95" customHeight="1">
      <c r="A12" s="16">
        <v>5</v>
      </c>
      <c r="B12" s="4" t="s">
        <v>26</v>
      </c>
      <c r="C12" s="20">
        <v>241.25</v>
      </c>
      <c r="D12" s="20">
        <v>250.2</v>
      </c>
      <c r="E12" s="20">
        <v>274.12</v>
      </c>
      <c r="F12" s="20"/>
      <c r="G12" s="20"/>
      <c r="H12" s="20"/>
      <c r="I12" s="20"/>
      <c r="J12" s="20"/>
      <c r="K12" s="20"/>
      <c r="L12" s="17">
        <f>SUM(C12:K12)</f>
        <v>765.56999999999994</v>
      </c>
    </row>
    <row r="13" spans="1:12" ht="19.95" customHeight="1">
      <c r="A13" s="16">
        <v>6</v>
      </c>
      <c r="B13" s="4" t="s">
        <v>25</v>
      </c>
      <c r="C13" s="20">
        <v>218.39</v>
      </c>
      <c r="D13" s="20">
        <v>216.53</v>
      </c>
      <c r="E13" s="20">
        <v>196.98</v>
      </c>
      <c r="F13" s="20"/>
      <c r="G13" s="20"/>
      <c r="H13" s="20"/>
      <c r="I13" s="20"/>
      <c r="J13" s="20"/>
      <c r="K13" s="20"/>
      <c r="L13" s="17">
        <f>SUM(C13:K13)</f>
        <v>631.9</v>
      </c>
    </row>
    <row r="14" spans="1:12" ht="19.95" customHeight="1">
      <c r="A14" s="16">
        <v>7</v>
      </c>
      <c r="B14" s="4" t="s">
        <v>29</v>
      </c>
      <c r="C14" s="20">
        <v>227.31</v>
      </c>
      <c r="D14" s="20">
        <v>201.39</v>
      </c>
      <c r="E14" s="20">
        <v>120.62</v>
      </c>
      <c r="F14" s="20"/>
      <c r="G14" s="20"/>
      <c r="H14" s="20"/>
      <c r="I14" s="20"/>
      <c r="J14" s="20"/>
      <c r="K14" s="20"/>
      <c r="L14" s="17">
        <f>SUM(C14:K14)</f>
        <v>549.31999999999994</v>
      </c>
    </row>
    <row r="15" spans="1:12" ht="19.95" customHeight="1">
      <c r="A15" s="16">
        <v>8</v>
      </c>
      <c r="B15" s="4" t="s">
        <v>28</v>
      </c>
      <c r="C15" s="20">
        <v>153.22</v>
      </c>
      <c r="D15" s="20">
        <v>0</v>
      </c>
      <c r="E15" s="20">
        <v>0</v>
      </c>
      <c r="F15" s="20"/>
      <c r="G15" s="20"/>
      <c r="H15" s="20"/>
      <c r="I15" s="20"/>
      <c r="J15" s="20"/>
      <c r="K15" s="20"/>
      <c r="L15" s="17">
        <f>SUM(C15:K15)</f>
        <v>153.22</v>
      </c>
    </row>
  </sheetData>
  <sortState ref="A8:L15">
    <sortCondition descending="1" ref="L8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24</v>
      </c>
      <c r="C5" s="8">
        <v>43009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17</v>
      </c>
      <c r="C5" s="8">
        <v>42855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98.89</v>
      </c>
      <c r="D9" s="11">
        <v>3</v>
      </c>
      <c r="E9" s="19">
        <v>98.75</v>
      </c>
      <c r="F9" s="11">
        <v>8</v>
      </c>
      <c r="G9" s="19">
        <v>98</v>
      </c>
      <c r="H9" s="11">
        <v>7</v>
      </c>
      <c r="I9" s="18">
        <f t="shared" ref="I9:I16" si="0">SUM(C9,E9,G9)</f>
        <v>295.64</v>
      </c>
    </row>
    <row r="10" spans="1:9" ht="19.95" customHeight="1">
      <c r="A10" s="11">
        <v>2</v>
      </c>
      <c r="B10" s="9" t="s">
        <v>32</v>
      </c>
      <c r="C10" s="19">
        <v>97.14</v>
      </c>
      <c r="D10" s="11">
        <v>5</v>
      </c>
      <c r="E10" s="19">
        <v>91.01</v>
      </c>
      <c r="F10" s="11">
        <v>5</v>
      </c>
      <c r="G10" s="19">
        <v>87.95</v>
      </c>
      <c r="H10" s="11">
        <v>3</v>
      </c>
      <c r="I10" s="18">
        <f t="shared" si="0"/>
        <v>276.10000000000002</v>
      </c>
    </row>
    <row r="11" spans="1:9" ht="19.95" customHeight="1">
      <c r="A11" s="11">
        <v>3</v>
      </c>
      <c r="B11" s="9" t="s">
        <v>30</v>
      </c>
      <c r="C11" s="19">
        <v>98.95</v>
      </c>
      <c r="D11" s="11">
        <v>9</v>
      </c>
      <c r="E11" s="19">
        <v>93.78</v>
      </c>
      <c r="F11" s="11">
        <v>1</v>
      </c>
      <c r="G11" s="19">
        <v>79.47</v>
      </c>
      <c r="H11" s="11">
        <v>8</v>
      </c>
      <c r="I11" s="18">
        <f t="shared" si="0"/>
        <v>272.20000000000005</v>
      </c>
    </row>
    <row r="12" spans="1:9" ht="19.95" customHeight="1">
      <c r="A12" s="11">
        <v>4</v>
      </c>
      <c r="B12" s="9" t="s">
        <v>26</v>
      </c>
      <c r="C12" s="19">
        <v>84.92</v>
      </c>
      <c r="D12" s="11">
        <v>4</v>
      </c>
      <c r="E12" s="19">
        <v>84.22</v>
      </c>
      <c r="F12" s="11">
        <v>5</v>
      </c>
      <c r="G12" s="19">
        <v>72.11</v>
      </c>
      <c r="H12" s="11">
        <v>2</v>
      </c>
      <c r="I12" s="18">
        <f t="shared" si="0"/>
        <v>241.25</v>
      </c>
    </row>
    <row r="13" spans="1:9" ht="19.95" customHeight="1">
      <c r="A13" s="11">
        <v>5</v>
      </c>
      <c r="B13" s="9" t="s">
        <v>31</v>
      </c>
      <c r="C13" s="19">
        <v>91.74</v>
      </c>
      <c r="D13" s="11">
        <v>8</v>
      </c>
      <c r="E13" s="19">
        <v>84.1</v>
      </c>
      <c r="F13" s="11">
        <v>1</v>
      </c>
      <c r="G13" s="19">
        <v>64.38</v>
      </c>
      <c r="H13" s="11">
        <v>3</v>
      </c>
      <c r="I13" s="18">
        <f t="shared" si="0"/>
        <v>240.21999999999997</v>
      </c>
    </row>
    <row r="14" spans="1:9" ht="19.95" customHeight="1">
      <c r="A14" s="11">
        <v>6</v>
      </c>
      <c r="B14" s="9" t="s">
        <v>29</v>
      </c>
      <c r="C14" s="19">
        <v>96.18</v>
      </c>
      <c r="D14" s="11">
        <v>1</v>
      </c>
      <c r="E14" s="19">
        <v>76.53</v>
      </c>
      <c r="F14" s="11">
        <v>3</v>
      </c>
      <c r="G14" s="19">
        <v>54.6</v>
      </c>
      <c r="H14" s="11">
        <v>8</v>
      </c>
      <c r="I14" s="18">
        <f t="shared" si="0"/>
        <v>227.31</v>
      </c>
    </row>
    <row r="15" spans="1:9" ht="19.95" customHeight="1">
      <c r="A15" s="11">
        <v>7</v>
      </c>
      <c r="B15" s="9" t="s">
        <v>25</v>
      </c>
      <c r="C15" s="19">
        <v>98.67</v>
      </c>
      <c r="D15" s="11">
        <v>1</v>
      </c>
      <c r="E15" s="19">
        <v>81.3</v>
      </c>
      <c r="F15" s="11">
        <v>1</v>
      </c>
      <c r="G15" s="19">
        <v>38.42</v>
      </c>
      <c r="H15" s="11">
        <v>9</v>
      </c>
      <c r="I15" s="18">
        <f t="shared" si="0"/>
        <v>218.39</v>
      </c>
    </row>
    <row r="16" spans="1:9" ht="19.95" customHeight="1">
      <c r="A16" s="11">
        <v>8</v>
      </c>
      <c r="B16" s="9" t="s">
        <v>28</v>
      </c>
      <c r="C16" s="19">
        <v>81</v>
      </c>
      <c r="D16" s="11">
        <v>4</v>
      </c>
      <c r="E16" s="19">
        <v>38.89</v>
      </c>
      <c r="F16" s="11">
        <v>10</v>
      </c>
      <c r="G16" s="19">
        <v>33.33</v>
      </c>
      <c r="H16" s="11">
        <v>10</v>
      </c>
      <c r="I16" s="18">
        <f t="shared" si="0"/>
        <v>153.22</v>
      </c>
    </row>
    <row r="18" spans="2:10" ht="16.2">
      <c r="B18" s="12"/>
      <c r="C18" s="13"/>
      <c r="D18" s="13"/>
      <c r="E18" s="13"/>
      <c r="F18" s="13"/>
      <c r="G18" s="13"/>
      <c r="H18" s="13"/>
      <c r="I18" s="13"/>
      <c r="J18" s="13"/>
    </row>
    <row r="19" spans="2:10" ht="15.6">
      <c r="B19" s="14"/>
      <c r="C19" s="15"/>
      <c r="D19" s="15"/>
      <c r="E19" s="15"/>
      <c r="F19" s="15"/>
      <c r="G19" s="15"/>
      <c r="H19" s="15"/>
      <c r="I19" s="15"/>
      <c r="J19" s="15"/>
    </row>
    <row r="20" spans="2:10" ht="15.6">
      <c r="B20" s="14"/>
      <c r="C20" s="15"/>
      <c r="D20" s="15"/>
      <c r="E20" s="15"/>
      <c r="F20" s="15"/>
      <c r="G20" s="15"/>
      <c r="H20" s="15"/>
      <c r="I20" s="15"/>
      <c r="J20" s="15"/>
    </row>
    <row r="21" spans="2:10" ht="15.6">
      <c r="B21" s="14"/>
      <c r="C21" s="15"/>
      <c r="D21" s="15"/>
      <c r="E21" s="15"/>
      <c r="F21" s="15"/>
      <c r="G21" s="15"/>
      <c r="H21" s="15"/>
      <c r="I21" s="15"/>
      <c r="J21" s="15"/>
    </row>
    <row r="22" spans="2:10" ht="15.6">
      <c r="B22" s="14"/>
      <c r="C22" s="15"/>
      <c r="D22" s="15"/>
      <c r="E22" s="15"/>
      <c r="F22" s="15"/>
      <c r="G22" s="15"/>
      <c r="H22" s="15"/>
      <c r="I22" s="15"/>
      <c r="J22" s="15"/>
    </row>
    <row r="23" spans="2:10" ht="15.6">
      <c r="B23" s="14"/>
      <c r="C23" s="15"/>
      <c r="D23" s="15"/>
      <c r="E23" s="15"/>
      <c r="F23" s="15"/>
      <c r="G23" s="15"/>
      <c r="H23" s="15"/>
      <c r="I23" s="15"/>
      <c r="J23" s="15"/>
    </row>
    <row r="24" spans="2:10" ht="15.6">
      <c r="B24" s="14"/>
      <c r="C24" s="15"/>
      <c r="D24" s="15"/>
      <c r="E24" s="15"/>
      <c r="F24" s="15"/>
      <c r="G24" s="15"/>
      <c r="H24" s="15"/>
      <c r="I24" s="15"/>
      <c r="J24" s="15"/>
    </row>
    <row r="25" spans="2:10" ht="15.6">
      <c r="B25" s="14"/>
      <c r="C25" s="15"/>
      <c r="D25" s="15"/>
      <c r="E25" s="15"/>
      <c r="F25" s="15"/>
      <c r="G25" s="15"/>
      <c r="H25" s="15"/>
      <c r="I25" s="15"/>
      <c r="J25" s="15"/>
    </row>
    <row r="26" spans="2:10" ht="15.6">
      <c r="B26" s="14"/>
      <c r="C26" s="15"/>
      <c r="D26" s="15"/>
      <c r="E26" s="15"/>
      <c r="F26" s="15"/>
      <c r="G26" s="15"/>
      <c r="H26" s="15"/>
      <c r="I26" s="15"/>
      <c r="J26" s="15"/>
    </row>
    <row r="27" spans="2:10" ht="15.6">
      <c r="B27" s="14"/>
      <c r="C27" s="15"/>
      <c r="D27" s="15"/>
      <c r="E27" s="15"/>
      <c r="F27" s="15"/>
      <c r="G27" s="15"/>
      <c r="H27" s="15"/>
      <c r="I27" s="15"/>
      <c r="J27" s="15"/>
    </row>
    <row r="28" spans="2:10" ht="15.6">
      <c r="B28" s="14"/>
      <c r="C28" s="15"/>
      <c r="D28" s="15"/>
      <c r="E28" s="15"/>
      <c r="F28" s="15"/>
      <c r="G28" s="15"/>
      <c r="H28" s="15"/>
      <c r="I28" s="15"/>
      <c r="J28" s="15"/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18</v>
      </c>
      <c r="C5" s="8">
        <v>42862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97.5</v>
      </c>
      <c r="D9" s="11">
        <v>9</v>
      </c>
      <c r="E9" s="19">
        <v>96</v>
      </c>
      <c r="F9" s="11">
        <v>5</v>
      </c>
      <c r="G9" s="19">
        <v>90.69</v>
      </c>
      <c r="H9" s="11">
        <v>3</v>
      </c>
      <c r="I9" s="18">
        <f t="shared" ref="I9:I16" si="0">SUM(C9,E9,G9)</f>
        <v>284.19</v>
      </c>
    </row>
    <row r="10" spans="1:9" ht="19.95" customHeight="1">
      <c r="A10" s="11">
        <v>2</v>
      </c>
      <c r="B10" s="9" t="s">
        <v>31</v>
      </c>
      <c r="C10" s="19">
        <v>98.18</v>
      </c>
      <c r="D10" s="11">
        <v>8</v>
      </c>
      <c r="E10" s="19">
        <v>94.31</v>
      </c>
      <c r="F10" s="11">
        <v>8</v>
      </c>
      <c r="G10" s="19">
        <v>82.59</v>
      </c>
      <c r="H10" s="11">
        <v>1</v>
      </c>
      <c r="I10" s="18">
        <f t="shared" si="0"/>
        <v>275.08000000000004</v>
      </c>
    </row>
    <row r="11" spans="1:9" ht="19.95" customHeight="1">
      <c r="A11" s="11">
        <v>3</v>
      </c>
      <c r="B11" s="9" t="s">
        <v>27</v>
      </c>
      <c r="C11" s="19">
        <v>98.82</v>
      </c>
      <c r="D11" s="11">
        <v>3</v>
      </c>
      <c r="E11" s="19">
        <v>98.19</v>
      </c>
      <c r="F11" s="11">
        <v>7</v>
      </c>
      <c r="G11" s="19">
        <v>66.45</v>
      </c>
      <c r="H11" s="11">
        <v>7</v>
      </c>
      <c r="I11" s="18">
        <f t="shared" si="0"/>
        <v>263.45999999999998</v>
      </c>
    </row>
    <row r="12" spans="1:9" ht="19.95" customHeight="1">
      <c r="A12" s="11">
        <v>4</v>
      </c>
      <c r="B12" s="9" t="s">
        <v>26</v>
      </c>
      <c r="C12" s="19">
        <v>97.5</v>
      </c>
      <c r="D12" s="11">
        <v>4</v>
      </c>
      <c r="E12" s="19">
        <v>85.27</v>
      </c>
      <c r="F12" s="11">
        <v>1</v>
      </c>
      <c r="G12" s="19">
        <v>67.430000000000007</v>
      </c>
      <c r="H12" s="11">
        <v>4</v>
      </c>
      <c r="I12" s="18">
        <f t="shared" si="0"/>
        <v>250.2</v>
      </c>
    </row>
    <row r="13" spans="1:9" ht="19.95" customHeight="1">
      <c r="A13" s="11">
        <v>5</v>
      </c>
      <c r="B13" s="9" t="s">
        <v>30</v>
      </c>
      <c r="C13" s="19">
        <v>83.14</v>
      </c>
      <c r="D13" s="11">
        <v>8</v>
      </c>
      <c r="E13" s="19">
        <v>80.64</v>
      </c>
      <c r="F13" s="11">
        <v>3</v>
      </c>
      <c r="G13" s="19">
        <v>73.89</v>
      </c>
      <c r="H13" s="11">
        <v>6</v>
      </c>
      <c r="I13" s="18">
        <f t="shared" si="0"/>
        <v>237.67000000000002</v>
      </c>
    </row>
    <row r="14" spans="1:9" ht="19.95" customHeight="1">
      <c r="A14" s="11">
        <v>6</v>
      </c>
      <c r="B14" s="9" t="s">
        <v>25</v>
      </c>
      <c r="C14" s="19">
        <v>79.25</v>
      </c>
      <c r="D14" s="11">
        <v>1</v>
      </c>
      <c r="E14" s="19">
        <v>74.66</v>
      </c>
      <c r="F14" s="11">
        <v>1</v>
      </c>
      <c r="G14" s="19">
        <v>62.62</v>
      </c>
      <c r="H14" s="11">
        <v>7</v>
      </c>
      <c r="I14" s="18">
        <f t="shared" si="0"/>
        <v>216.53</v>
      </c>
    </row>
    <row r="15" spans="1:9" ht="19.95" customHeight="1">
      <c r="A15" s="11">
        <v>7</v>
      </c>
      <c r="B15" s="9" t="s">
        <v>29</v>
      </c>
      <c r="C15" s="19">
        <v>98.57</v>
      </c>
      <c r="D15" s="11">
        <v>1</v>
      </c>
      <c r="E15" s="19">
        <v>62.82</v>
      </c>
      <c r="F15" s="11">
        <v>3</v>
      </c>
      <c r="G15" s="19">
        <v>40</v>
      </c>
      <c r="H15" s="11">
        <v>9</v>
      </c>
      <c r="I15" s="18">
        <f t="shared" si="0"/>
        <v>201.39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19</v>
      </c>
      <c r="C5" s="8">
        <v>42882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98.89</v>
      </c>
      <c r="D9" s="11">
        <v>3</v>
      </c>
      <c r="E9" s="19">
        <v>96.67</v>
      </c>
      <c r="F9" s="11">
        <v>5</v>
      </c>
      <c r="G9" s="19">
        <v>96.67</v>
      </c>
      <c r="H9" s="11">
        <v>7</v>
      </c>
      <c r="I9" s="18">
        <f>SUM(C9,E9,G9)</f>
        <v>292.23</v>
      </c>
    </row>
    <row r="10" spans="1:9" ht="19.95" customHeight="1">
      <c r="A10" s="11">
        <v>2</v>
      </c>
      <c r="B10" s="9" t="s">
        <v>31</v>
      </c>
      <c r="C10" s="19">
        <v>98.33</v>
      </c>
      <c r="D10" s="11">
        <v>8</v>
      </c>
      <c r="E10" s="19">
        <v>96.38</v>
      </c>
      <c r="F10" s="11">
        <v>1</v>
      </c>
      <c r="G10" s="19">
        <v>94.29</v>
      </c>
      <c r="H10" s="11">
        <v>1</v>
      </c>
      <c r="I10" s="18">
        <f>SUM(C10,E10,G10)</f>
        <v>289</v>
      </c>
    </row>
    <row r="11" spans="1:9" ht="19.95" customHeight="1">
      <c r="A11" s="11">
        <v>3</v>
      </c>
      <c r="B11" s="9" t="s">
        <v>26</v>
      </c>
      <c r="C11" s="19">
        <v>98.67</v>
      </c>
      <c r="D11" s="11">
        <v>1</v>
      </c>
      <c r="E11" s="19">
        <v>95.36</v>
      </c>
      <c r="F11" s="11">
        <v>4</v>
      </c>
      <c r="G11" s="19">
        <v>80.09</v>
      </c>
      <c r="H11" s="11">
        <v>3</v>
      </c>
      <c r="I11" s="18">
        <f>SUM(C11,E11,G11)</f>
        <v>274.12</v>
      </c>
    </row>
    <row r="12" spans="1:9" ht="19.95" customHeight="1">
      <c r="A12" s="11">
        <v>4</v>
      </c>
      <c r="B12" s="9" t="s">
        <v>30</v>
      </c>
      <c r="C12" s="19">
        <v>96.67</v>
      </c>
      <c r="D12" s="11">
        <v>9</v>
      </c>
      <c r="E12" s="19">
        <v>87.3</v>
      </c>
      <c r="F12" s="11">
        <v>1</v>
      </c>
      <c r="G12" s="19">
        <v>85.61</v>
      </c>
      <c r="H12" s="11">
        <v>6</v>
      </c>
      <c r="I12" s="18">
        <f>SUM(C12,E12,G12)</f>
        <v>269.58</v>
      </c>
    </row>
    <row r="13" spans="1:9" ht="19.95" customHeight="1">
      <c r="A13" s="11">
        <v>5</v>
      </c>
      <c r="B13" s="9" t="s">
        <v>27</v>
      </c>
      <c r="C13" s="19">
        <v>97.42</v>
      </c>
      <c r="D13" s="11">
        <v>3</v>
      </c>
      <c r="E13" s="19">
        <v>91.78</v>
      </c>
      <c r="F13" s="11">
        <v>8</v>
      </c>
      <c r="G13" s="19">
        <v>79.459999999999994</v>
      </c>
      <c r="H13" s="11">
        <v>9</v>
      </c>
      <c r="I13" s="18">
        <f>SUM(C13,E13,G13)</f>
        <v>268.65999999999997</v>
      </c>
    </row>
    <row r="14" spans="1:9" ht="19.95" customHeight="1">
      <c r="A14" s="11">
        <v>6</v>
      </c>
      <c r="B14" s="9" t="s">
        <v>25</v>
      </c>
      <c r="C14" s="19">
        <v>83.97</v>
      </c>
      <c r="D14" s="11">
        <v>1</v>
      </c>
      <c r="E14" s="19">
        <v>74.37</v>
      </c>
      <c r="F14" s="11">
        <v>1</v>
      </c>
      <c r="G14" s="19">
        <v>38.64</v>
      </c>
      <c r="H14" s="11">
        <v>7</v>
      </c>
      <c r="I14" s="18">
        <f>SUM(C14,E14,G14)</f>
        <v>196.98000000000002</v>
      </c>
    </row>
    <row r="15" spans="1:9" ht="19.95" customHeight="1">
      <c r="A15" s="11">
        <v>7</v>
      </c>
      <c r="B15" s="9" t="s">
        <v>29</v>
      </c>
      <c r="C15" s="19">
        <v>89.29</v>
      </c>
      <c r="D15" s="11">
        <v>3</v>
      </c>
      <c r="E15" s="19">
        <v>31.33</v>
      </c>
      <c r="F15" s="11">
        <v>1</v>
      </c>
      <c r="G15" s="19">
        <v>0</v>
      </c>
      <c r="H15" s="11"/>
      <c r="I15" s="18">
        <f>SUM(C15,E15,G15)</f>
        <v>120.62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>SUM(C16,E16,G16)</f>
        <v>0</v>
      </c>
    </row>
  </sheetData>
  <sortState ref="A9:I16">
    <sortCondition descending="1" ref="I9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9" sqref="C9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21</v>
      </c>
      <c r="C5" s="8">
        <v>42896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20</v>
      </c>
      <c r="C5" s="8">
        <v>42904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22</v>
      </c>
      <c r="C5" s="8">
        <v>42925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19</v>
      </c>
      <c r="C5" s="8">
        <v>42973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9" sqref="C9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23</v>
      </c>
      <c r="C5" s="8">
        <v>42995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Stans.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2017-04-28T06:21:53Z</cp:lastPrinted>
  <dcterms:created xsi:type="dcterms:W3CDTF">2017-04-19T08:56:33Z</dcterms:created>
  <dcterms:modified xsi:type="dcterms:W3CDTF">2017-05-28T09:13:13Z</dcterms:modified>
</cp:coreProperties>
</file>